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23250" windowHeight="11835"/>
  </bookViews>
  <sheets>
    <sheet name="No. of T" sheetId="4" r:id="rId1"/>
  </sheets>
  <calcPr calcId="125725"/>
</workbook>
</file>

<file path=xl/calcChain.xml><?xml version="1.0" encoding="utf-8"?>
<calcChain xmlns="http://schemas.openxmlformats.org/spreadsheetml/2006/main">
  <c r="F17" i="4"/>
  <c r="F16" a="1"/>
  <c r="F16" s="1"/>
  <c r="F10"/>
  <c r="I10" s="1"/>
  <c r="I16" l="1"/>
  <c r="J16" s="1"/>
  <c r="J10"/>
  <c r="G16" l="1"/>
  <c r="E16" s="1"/>
  <c r="G10"/>
  <c r="I17"/>
  <c r="J17" s="1"/>
  <c r="H16" l="1"/>
  <c r="H10"/>
  <c r="D10"/>
  <c r="G17"/>
  <c r="E17" s="1"/>
  <c r="H17" l="1"/>
</calcChain>
</file>

<file path=xl/sharedStrings.xml><?xml version="1.0" encoding="utf-8"?>
<sst xmlns="http://schemas.openxmlformats.org/spreadsheetml/2006/main" count="40" uniqueCount="29">
  <si>
    <t>ST</t>
    <phoneticPr fontId="1" type="noConversion"/>
  </si>
  <si>
    <r>
      <t xml:space="preserve">(A) </t>
    </r>
    <r>
      <rPr>
        <b/>
        <sz val="12"/>
        <color theme="1"/>
        <rFont val="細明體"/>
        <family val="3"/>
        <charset val="136"/>
      </rPr>
      <t>提供半日制及／或全日制服務的幼稚園</t>
    </r>
    <phoneticPr fontId="1" type="noConversion"/>
  </si>
  <si>
    <t>收生人數</t>
    <phoneticPr fontId="1" type="noConversion"/>
  </si>
  <si>
    <r>
      <t>(</t>
    </r>
    <r>
      <rPr>
        <i/>
        <sz val="12"/>
        <color theme="1"/>
        <rFont val="細明體"/>
        <family val="3"/>
        <charset val="136"/>
      </rPr>
      <t>請於黃色儲存格內填寫收生人數</t>
    </r>
    <r>
      <rPr>
        <i/>
        <sz val="12"/>
        <color theme="1"/>
        <rFont val="Times New Roman"/>
        <family val="1"/>
      </rPr>
      <t>)</t>
    </r>
    <phoneticPr fontId="1" type="noConversion"/>
  </si>
  <si>
    <r>
      <rPr>
        <b/>
        <u/>
        <sz val="12"/>
        <color theme="1"/>
        <rFont val="細明體"/>
        <family val="3"/>
        <charset val="136"/>
      </rPr>
      <t>參加免費優質幼稚園教育計劃幼稚園</t>
    </r>
    <r>
      <rPr>
        <b/>
        <u/>
        <sz val="12"/>
        <color theme="1"/>
        <rFont val="Times New Roman"/>
        <family val="1"/>
      </rPr>
      <t>/</t>
    </r>
    <r>
      <rPr>
        <b/>
        <u/>
        <sz val="12"/>
        <color theme="1"/>
        <rFont val="細明體"/>
        <family val="3"/>
        <charset val="136"/>
      </rPr>
      <t>幼稚園暨幼兒中心（幼稚園）各職級的建議教師數目</t>
    </r>
    <phoneticPr fontId="1" type="noConversion"/>
  </si>
  <si>
    <t>各職級的建議教師數目</t>
    <phoneticPr fontId="1" type="noConversion"/>
  </si>
  <si>
    <t>晉升職級</t>
    <phoneticPr fontId="1" type="noConversion"/>
  </si>
  <si>
    <t>基本職級</t>
    <phoneticPr fontId="1" type="noConversion"/>
  </si>
  <si>
    <t>副校長</t>
    <phoneticPr fontId="1" type="noConversion"/>
  </si>
  <si>
    <t>主任</t>
    <phoneticPr fontId="1" type="noConversion"/>
  </si>
  <si>
    <t>教師</t>
    <phoneticPr fontId="1" type="noConversion"/>
  </si>
  <si>
    <t>上午</t>
    <phoneticPr fontId="1" type="noConversion"/>
  </si>
  <si>
    <t>下午</t>
    <phoneticPr fontId="1" type="noConversion"/>
  </si>
  <si>
    <t>全日</t>
    <phoneticPr fontId="1" type="noConversion"/>
  </si>
  <si>
    <t>長全日</t>
    <phoneticPr fontId="1" type="noConversion"/>
  </si>
  <si>
    <r>
      <t xml:space="preserve">(B) </t>
    </r>
    <r>
      <rPr>
        <b/>
        <sz val="12"/>
        <color theme="1"/>
        <rFont val="細明體"/>
        <family val="3"/>
        <charset val="136"/>
      </rPr>
      <t>提供長全日制服務的幼稚園</t>
    </r>
    <phoneticPr fontId="1" type="noConversion"/>
  </si>
  <si>
    <r>
      <rPr>
        <b/>
        <sz val="12"/>
        <color theme="1"/>
        <rFont val="細明體"/>
        <family val="3"/>
        <charset val="136"/>
      </rPr>
      <t>總教員人數</t>
    </r>
    <r>
      <rPr>
        <b/>
        <sz val="12"/>
        <color theme="1"/>
        <rFont val="Times New Roman"/>
        <family val="1"/>
      </rPr>
      <t xml:space="preserve">
(</t>
    </r>
    <r>
      <rPr>
        <b/>
        <sz val="12"/>
        <color theme="1"/>
        <rFont val="細明體"/>
        <family val="3"/>
        <charset val="136"/>
      </rPr>
      <t>校長不計算在內</t>
    </r>
    <r>
      <rPr>
        <b/>
        <sz val="12"/>
        <color theme="1"/>
        <rFont val="Times New Roman"/>
        <family val="1"/>
      </rPr>
      <t>)</t>
    </r>
    <phoneticPr fontId="1" type="noConversion"/>
  </si>
  <si>
    <t>校長
薪酬範圍</t>
    <phoneticPr fontId="1" type="noConversion"/>
  </si>
  <si>
    <t>註：</t>
    <phoneticPr fontId="1" type="noConversion"/>
  </si>
  <si>
    <t>各職級的建議教師數目</t>
    <phoneticPr fontId="1" type="noConversion"/>
  </si>
  <si>
    <t xml:space="preserve">(i) </t>
    <phoneticPr fontId="1" type="noConversion"/>
  </si>
  <si>
    <t xml:space="preserve">(ii) </t>
    <phoneticPr fontId="1" type="noConversion"/>
  </si>
  <si>
    <t>一如以往，教育局會嚴格審批有關加費申請，確保公帑運用得宜，服務持續改善，及家長受惠。</t>
  </si>
  <si>
    <r>
      <t>(2016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細明體"/>
        <family val="3"/>
        <charset val="136"/>
      </rPr>
      <t>月修訂版</t>
    </r>
    <r>
      <rPr>
        <sz val="12"/>
        <rFont val="Times New Roman"/>
        <family val="1"/>
      </rPr>
      <t>)</t>
    </r>
    <phoneticPr fontId="1" type="noConversion"/>
  </si>
  <si>
    <r>
      <t>下限</t>
    </r>
    <r>
      <rPr>
        <b/>
        <vertAlign val="superscript"/>
        <sz val="12"/>
        <rFont val="細明體"/>
        <family val="3"/>
        <charset val="136"/>
      </rPr>
      <t>註1</t>
    </r>
    <phoneticPr fontId="1" type="noConversion"/>
  </si>
  <si>
    <r>
      <t>上限</t>
    </r>
    <r>
      <rPr>
        <b/>
        <vertAlign val="superscript"/>
        <sz val="12"/>
        <rFont val="細明體"/>
        <family val="3"/>
        <charset val="136"/>
      </rPr>
      <t>註2</t>
    </r>
    <phoneticPr fontId="1" type="noConversion"/>
  </si>
  <si>
    <r>
      <t>下限：按師生比例</t>
    </r>
    <r>
      <rPr>
        <sz val="12"/>
        <rFont val="Times New Roman"/>
        <family val="1"/>
      </rPr>
      <t>1:11</t>
    </r>
    <r>
      <rPr>
        <sz val="12"/>
        <rFont val="細明體"/>
        <family val="3"/>
        <charset val="136"/>
      </rPr>
      <t>的要求計算。</t>
    </r>
    <phoneticPr fontId="1" type="noConversion"/>
  </si>
  <si>
    <r>
      <t>上限：長全日制幼稚園可因應個別情況，聘請額外教師，上限為全日制幼稚園教師人數的</t>
    </r>
    <r>
      <rPr>
        <sz val="12"/>
        <rFont val="Times New Roman"/>
        <family val="1"/>
      </rPr>
      <t>40%</t>
    </r>
    <r>
      <rPr>
        <sz val="12"/>
        <rFont val="細明體"/>
        <family val="3"/>
        <charset val="136"/>
      </rPr>
      <t>。就此，教育局強調﹕</t>
    </r>
    <phoneticPr fontId="1" type="noConversion"/>
  </si>
  <si>
    <r>
      <t>幼稚園在增加人手時，應建基於現時的人手安排，並必須在減輕家長負擔的大前題下，有秩序地逐步改善，以及特別處理一般不會全體學生出席的額外上課時段的人手安排（例如在上午</t>
    </r>
    <r>
      <rPr>
        <sz val="12"/>
        <rFont val="Times New Roman"/>
        <family val="1"/>
      </rPr>
      <t>8</t>
    </r>
    <r>
      <rPr>
        <sz val="12"/>
        <rFont val="細明體"/>
        <family val="3"/>
        <charset val="136"/>
      </rPr>
      <t>時至</t>
    </r>
    <r>
      <rPr>
        <sz val="12"/>
        <rFont val="Times New Roman"/>
        <family val="1"/>
      </rPr>
      <t>9</t>
    </r>
    <r>
      <rPr>
        <sz val="12"/>
        <rFont val="細明體"/>
        <family val="3"/>
        <charset val="136"/>
      </rPr>
      <t>時、下午</t>
    </r>
    <r>
      <rPr>
        <sz val="12"/>
        <rFont val="Times New Roman"/>
        <family val="1"/>
      </rPr>
      <t>4</t>
    </r>
    <r>
      <rPr>
        <sz val="12"/>
        <rFont val="細明體"/>
        <family val="3"/>
        <charset val="136"/>
      </rPr>
      <t>時至</t>
    </r>
    <r>
      <rPr>
        <sz val="12"/>
        <rFont val="Times New Roman"/>
        <family val="1"/>
      </rPr>
      <t>6</t>
    </r>
    <r>
      <rPr>
        <sz val="12"/>
        <rFont val="細明體"/>
        <family val="3"/>
        <charset val="136"/>
      </rPr>
      <t>時、星期六等時段，一般需要較少的人手）。</t>
    </r>
    <phoneticPr fontId="1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</si>
</sst>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i/>
      <sz val="12"/>
      <color theme="1"/>
      <name val="Times New Roman"/>
      <family val="1"/>
    </font>
    <font>
      <i/>
      <sz val="12"/>
      <color theme="1"/>
      <name val="細明體"/>
      <family val="3"/>
      <charset val="136"/>
    </font>
    <font>
      <sz val="16"/>
      <color theme="1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vertAlign val="superscript"/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zoomScaleNormal="100" workbookViewId="0">
      <selection activeCell="E21" sqref="E21"/>
    </sheetView>
  </sheetViews>
  <sheetFormatPr defaultColWidth="9" defaultRowHeight="15.75"/>
  <cols>
    <col min="1" max="3" width="7.625" style="1" customWidth="1"/>
    <col min="4" max="4" width="8.125" style="1" customWidth="1"/>
    <col min="5" max="5" width="15.375" style="1" customWidth="1"/>
    <col min="6" max="6" width="17.75" style="1" customWidth="1"/>
    <col min="7" max="7" width="15" style="1" customWidth="1"/>
    <col min="8" max="8" width="15.5" style="1" customWidth="1"/>
    <col min="9" max="9" width="14.625" style="1" hidden="1" customWidth="1"/>
    <col min="10" max="10" width="16.75" style="1" customWidth="1"/>
    <col min="11" max="16384" width="9" style="1"/>
  </cols>
  <sheetData>
    <row r="1" spans="1:10" ht="16.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6.5">
      <c r="A2" s="11"/>
      <c r="B2" s="11"/>
      <c r="C2" s="11"/>
      <c r="D2" s="11"/>
      <c r="E2" s="11"/>
      <c r="F2" s="33" t="s">
        <v>23</v>
      </c>
      <c r="G2" s="11"/>
      <c r="H2" s="11"/>
      <c r="I2" s="11"/>
      <c r="J2" s="11"/>
    </row>
    <row r="3" spans="1:10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6.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6" customHeight="1">
      <c r="A5" s="2"/>
    </row>
    <row r="6" spans="1:10" ht="16.5">
      <c r="A6" s="3" t="s">
        <v>1</v>
      </c>
    </row>
    <row r="7" spans="1:10" ht="27.75" customHeight="1">
      <c r="A7" s="21" t="s">
        <v>2</v>
      </c>
      <c r="B7" s="22"/>
      <c r="C7" s="22"/>
      <c r="D7" s="26" t="s">
        <v>17</v>
      </c>
      <c r="E7" s="26"/>
      <c r="F7" s="25" t="s">
        <v>16</v>
      </c>
      <c r="G7" s="26" t="s">
        <v>5</v>
      </c>
      <c r="H7" s="27"/>
      <c r="I7" s="27"/>
      <c r="J7" s="27"/>
    </row>
    <row r="8" spans="1:10" ht="27.75" customHeight="1">
      <c r="A8" s="12" t="s">
        <v>11</v>
      </c>
      <c r="B8" s="12" t="s">
        <v>12</v>
      </c>
      <c r="C8" s="14" t="s">
        <v>13</v>
      </c>
      <c r="D8" s="26"/>
      <c r="E8" s="26"/>
      <c r="F8" s="16"/>
      <c r="G8" s="17" t="s">
        <v>6</v>
      </c>
      <c r="H8" s="18"/>
      <c r="I8" s="4"/>
      <c r="J8" s="6" t="s">
        <v>7</v>
      </c>
    </row>
    <row r="9" spans="1:10" ht="27.75" customHeight="1">
      <c r="A9" s="13"/>
      <c r="B9" s="13"/>
      <c r="C9" s="15"/>
      <c r="D9" s="26"/>
      <c r="E9" s="26"/>
      <c r="F9" s="13"/>
      <c r="G9" s="7" t="s">
        <v>8</v>
      </c>
      <c r="H9" s="7" t="s">
        <v>9</v>
      </c>
      <c r="I9" s="5" t="s">
        <v>0</v>
      </c>
      <c r="J9" s="7" t="s">
        <v>10</v>
      </c>
    </row>
    <row r="10" spans="1:10" ht="48" customHeight="1">
      <c r="A10" s="8"/>
      <c r="B10" s="8"/>
      <c r="C10" s="8"/>
      <c r="D10" s="28" t="str">
        <f>IF(F10="--","--",IF(G10=1, "一級校長", IF(F10&lt;=3, "副校長", "二級校長")))</f>
        <v>--</v>
      </c>
      <c r="E10" s="29"/>
      <c r="F10" s="10" t="str">
        <f>IF(OR(AND(A10="",B10="",C10=""),AND(A10=0,B10=0,C10=0)),"--",IF(ROUNDDOWN(((A10+B10)/11/2+C10/11),0)=0,1,ROUNDDOWN((A10+B10)/11/2+C10/11,0)))</f>
        <v>--</v>
      </c>
      <c r="G10" s="10" t="str">
        <f>IF(F10="--","--",IF(I10&gt;=3,1,0))</f>
        <v>--</v>
      </c>
      <c r="H10" s="10" t="str">
        <f>IF(F10="--","--",I10-G10)</f>
        <v>--</v>
      </c>
      <c r="I10" s="10" t="e">
        <f>IF(F10="N/A",0,ROUNDDOWN(F10/5,0))</f>
        <v>#VALUE!</v>
      </c>
      <c r="J10" s="10" t="str">
        <f>IF(F10="--","--",IF(I10=0,F10,F10-I10))</f>
        <v>--</v>
      </c>
    </row>
    <row r="11" spans="1:10" ht="8.25" customHeight="1"/>
    <row r="12" spans="1:10" ht="16.5">
      <c r="A12" s="3" t="s">
        <v>15</v>
      </c>
    </row>
    <row r="13" spans="1:10" ht="32.25" customHeight="1">
      <c r="A13" s="21" t="s">
        <v>2</v>
      </c>
      <c r="B13" s="22"/>
      <c r="C13" s="22"/>
      <c r="D13" s="30"/>
      <c r="E13" s="12" t="s">
        <v>17</v>
      </c>
      <c r="F13" s="25" t="s">
        <v>16</v>
      </c>
      <c r="G13" s="26" t="s">
        <v>19</v>
      </c>
      <c r="H13" s="27"/>
      <c r="I13" s="27"/>
      <c r="J13" s="27"/>
    </row>
    <row r="14" spans="1:10" ht="32.25" customHeight="1">
      <c r="A14" s="12" t="s">
        <v>11</v>
      </c>
      <c r="B14" s="12" t="s">
        <v>12</v>
      </c>
      <c r="C14" s="14" t="s">
        <v>14</v>
      </c>
      <c r="D14" s="31"/>
      <c r="E14" s="16"/>
      <c r="F14" s="16"/>
      <c r="G14" s="17" t="s">
        <v>6</v>
      </c>
      <c r="H14" s="18"/>
      <c r="I14" s="4"/>
      <c r="J14" s="6" t="s">
        <v>7</v>
      </c>
    </row>
    <row r="15" spans="1:10" ht="32.25" customHeight="1">
      <c r="A15" s="13"/>
      <c r="B15" s="13"/>
      <c r="C15" s="15"/>
      <c r="D15" s="32"/>
      <c r="E15" s="13"/>
      <c r="F15" s="13"/>
      <c r="G15" s="7" t="s">
        <v>8</v>
      </c>
      <c r="H15" s="7" t="s">
        <v>9</v>
      </c>
      <c r="I15" s="5" t="s">
        <v>0</v>
      </c>
      <c r="J15" s="7" t="s">
        <v>10</v>
      </c>
    </row>
    <row r="16" spans="1:10" ht="48" customHeight="1">
      <c r="A16" s="19"/>
      <c r="B16" s="19"/>
      <c r="C16" s="19"/>
      <c r="D16" s="34" t="s">
        <v>24</v>
      </c>
      <c r="E16" s="9" t="str">
        <f>IF(F16="--","--",IF(G16=1, "一級校長", IF(F16&lt;=3, "副校長", "二級校長")))</f>
        <v>--</v>
      </c>
      <c r="F16" s="10" t="str">
        <f t="array" ref="F16">IF(OR(AND(A16="",B16="",C16=""),AND(A16=0,B16=0,C16=0)),"--",IF(ROUNDDOWN(((A16+B16)/11/2+C16/11),0)=0,1,ROUNDDOWN(ROUNDDOWN((A16+B16)/11/2+C16/11,0)*1,0)))</f>
        <v>--</v>
      </c>
      <c r="G16" s="10" t="str">
        <f>IF(F16="--","--",IF(I16&gt;=3,1,0))</f>
        <v>--</v>
      </c>
      <c r="H16" s="10" t="str">
        <f>IF(F16="--","--",I16-G16)</f>
        <v>--</v>
      </c>
      <c r="I16" s="10" t="e">
        <f>IF(F16="N/A",0,ROUNDDOWN(F16/5,0))</f>
        <v>#VALUE!</v>
      </c>
      <c r="J16" s="10" t="str">
        <f>IF(F16="--","--",IF(I16=0,F16,F16-I16))</f>
        <v>--</v>
      </c>
    </row>
    <row r="17" spans="1:10" ht="48" customHeight="1">
      <c r="A17" s="20"/>
      <c r="B17" s="20"/>
      <c r="C17" s="20"/>
      <c r="D17" s="34" t="s">
        <v>25</v>
      </c>
      <c r="E17" s="9" t="str">
        <f>IF(F17="--","--",IF(G17=1, "一級校長", IF(F17&lt;=3, "副校長", "二級校長")))</f>
        <v>--</v>
      </c>
      <c r="F17" s="10" t="str">
        <f>IF(OR(AND(A16="",B16="",C16=""),AND(A16=0,B16=0,C16=0)),"--",IF(ROUNDDOWN(((A16+B16)/11/2+C16/11),0)=0,1,ROUNDDOWN(ROUNDDOWN((A16+B16)/11/2+C16/11,0)*1.4,0)))</f>
        <v>--</v>
      </c>
      <c r="G17" s="10" t="str">
        <f>IF(F17="--","--",IF(I17&gt;=3,1,0))</f>
        <v>--</v>
      </c>
      <c r="H17" s="10" t="str">
        <f>IF(F17="--","--",I17-G17)</f>
        <v>--</v>
      </c>
      <c r="I17" s="10" t="e">
        <f>IF(F17="N/A",0,ROUNDDOWN(F17/5,0))</f>
        <v>#VALUE!</v>
      </c>
      <c r="J17" s="10" t="str">
        <f>IF(F17="--","--",IF(I17=0,F17,F17-I17))</f>
        <v>--</v>
      </c>
    </row>
    <row r="19" spans="1:10" ht="16.5">
      <c r="A19" s="35" t="s">
        <v>18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25.9" customHeight="1">
      <c r="A20" s="37">
        <v>1</v>
      </c>
      <c r="B20" s="35" t="s">
        <v>26</v>
      </c>
      <c r="C20" s="36"/>
      <c r="D20" s="36"/>
      <c r="E20" s="36"/>
      <c r="F20" s="36"/>
      <c r="G20" s="36"/>
      <c r="H20" s="36"/>
      <c r="I20" s="36"/>
      <c r="J20" s="36"/>
    </row>
    <row r="21" spans="1:10" ht="16.5">
      <c r="A21" s="33">
        <v>2</v>
      </c>
      <c r="B21" s="35" t="s">
        <v>27</v>
      </c>
      <c r="C21" s="36"/>
      <c r="D21" s="36"/>
      <c r="E21" s="36"/>
      <c r="F21" s="36"/>
      <c r="G21" s="36"/>
      <c r="H21" s="36"/>
      <c r="I21" s="36"/>
      <c r="J21" s="36"/>
    </row>
    <row r="22" spans="1:10" ht="57" customHeight="1">
      <c r="A22" s="33"/>
      <c r="B22" s="38" t="s">
        <v>20</v>
      </c>
      <c r="C22" s="39" t="s">
        <v>28</v>
      </c>
      <c r="D22" s="39"/>
      <c r="E22" s="39"/>
      <c r="F22" s="39"/>
      <c r="G22" s="39"/>
      <c r="H22" s="39"/>
      <c r="I22" s="39"/>
      <c r="J22" s="39"/>
    </row>
    <row r="23" spans="1:10" ht="16.5">
      <c r="A23" s="36"/>
      <c r="B23" s="35" t="s">
        <v>21</v>
      </c>
      <c r="C23" s="40" t="s">
        <v>22</v>
      </c>
      <c r="D23" s="40"/>
      <c r="E23" s="40"/>
      <c r="F23" s="40"/>
      <c r="G23" s="40"/>
      <c r="H23" s="40"/>
      <c r="I23" s="40"/>
      <c r="J23" s="40"/>
    </row>
  </sheetData>
  <sheetProtection password="CF7A" sheet="1" objects="1" scenarios="1"/>
  <mergeCells count="25">
    <mergeCell ref="C22:J22"/>
    <mergeCell ref="C23:J23"/>
    <mergeCell ref="D10:E10"/>
    <mergeCell ref="D13:D15"/>
    <mergeCell ref="C16:C17"/>
    <mergeCell ref="A16:A17"/>
    <mergeCell ref="A13:C13"/>
    <mergeCell ref="A1:J1"/>
    <mergeCell ref="A4:J4"/>
    <mergeCell ref="F7:F9"/>
    <mergeCell ref="A7:C7"/>
    <mergeCell ref="G7:J7"/>
    <mergeCell ref="A8:A9"/>
    <mergeCell ref="B8:B9"/>
    <mergeCell ref="C8:C9"/>
    <mergeCell ref="G8:H8"/>
    <mergeCell ref="D7:E9"/>
    <mergeCell ref="F13:F15"/>
    <mergeCell ref="G13:J13"/>
    <mergeCell ref="A14:A15"/>
    <mergeCell ref="B14:B15"/>
    <mergeCell ref="C14:C15"/>
    <mergeCell ref="E13:E15"/>
    <mergeCell ref="G14:H14"/>
    <mergeCell ref="B16:B17"/>
  </mergeCells>
  <phoneticPr fontId="1" type="noConversion"/>
  <dataValidations count="1">
    <dataValidation showInputMessage="1" showErrorMessage="1" sqref="A10 A1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No. of T</vt:lpstr>
    </vt:vector>
  </TitlesOfParts>
  <Company>Education Bureau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Ho-yin</dc:creator>
  <cp:lastModifiedBy>fayelfng</cp:lastModifiedBy>
  <cp:lastPrinted>2016-10-28T08:38:44Z</cp:lastPrinted>
  <dcterms:created xsi:type="dcterms:W3CDTF">2016-04-28T04:02:39Z</dcterms:created>
  <dcterms:modified xsi:type="dcterms:W3CDTF">2016-10-31T09:33:18Z</dcterms:modified>
</cp:coreProperties>
</file>